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8" r:id="rId1"/>
  </sheets>
  <definedNames>
    <definedName name="_xlnm._FilterDatabase" localSheetId="0" hidden="1">Sheet1!$A$2:$J$32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<sst xmlns="http://schemas.openxmlformats.org/spreadsheetml/2006/main" count="144" uniqueCount="59">
  <si>
    <t>阳泉市2025年“带编入企”急需紧缺人才引进面试成绩及综合成绩</t>
  </si>
  <si>
    <t>准考证号</t>
  </si>
  <si>
    <t>姓名</t>
  </si>
  <si>
    <t>性别</t>
  </si>
  <si>
    <t>引才单位</t>
  </si>
  <si>
    <t>岗位名称</t>
  </si>
  <si>
    <t>笔试成绩</t>
  </si>
  <si>
    <t>面试序号</t>
  </si>
  <si>
    <t>面试成绩</t>
  </si>
  <si>
    <t>综合成绩</t>
  </si>
  <si>
    <t>岗位排名</t>
  </si>
  <si>
    <t>关  凯</t>
  </si>
  <si>
    <t>男</t>
  </si>
  <si>
    <t>阳泉市企业人才服务中心</t>
  </si>
  <si>
    <t>专业技术岗位1</t>
  </si>
  <si>
    <t>贾琪琪</t>
  </si>
  <si>
    <t>女</t>
  </si>
  <si>
    <t>王铭霞</t>
  </si>
  <si>
    <t>专业技术岗位
1</t>
  </si>
  <si>
    <t>樊瑶楠</t>
  </si>
  <si>
    <t>专业技术岗位
2</t>
  </si>
  <si>
    <t>张雨佳</t>
  </si>
  <si>
    <t>缺考</t>
  </si>
  <si>
    <t>吴旭庆</t>
  </si>
  <si>
    <t>张  力</t>
  </si>
  <si>
    <t>专业技术岗位
4</t>
  </si>
  <si>
    <t>杨丽丽</t>
  </si>
  <si>
    <t>郑  鑫</t>
  </si>
  <si>
    <t>黄欣蓉</t>
  </si>
  <si>
    <t>专业技术岗位
5</t>
  </si>
  <si>
    <t>免笔试</t>
  </si>
  <si>
    <t>胡锦贇</t>
  </si>
  <si>
    <t>高  璐</t>
  </si>
  <si>
    <t>宋妙然</t>
  </si>
  <si>
    <t>专业技术岗位
6</t>
  </si>
  <si>
    <t>李  好</t>
  </si>
  <si>
    <t>刘晓宇</t>
  </si>
  <si>
    <t>韩晶晶</t>
  </si>
  <si>
    <t>专业技术岗位
7</t>
  </si>
  <si>
    <t>李  庚</t>
  </si>
  <si>
    <t>专业技术岗位8</t>
  </si>
  <si>
    <t>李  昊</t>
  </si>
  <si>
    <t>郑翔天</t>
  </si>
  <si>
    <t>专业技术岗位10</t>
  </si>
  <si>
    <t>杨星宇</t>
  </si>
  <si>
    <t>李艳春</t>
  </si>
  <si>
    <t>郭锦越</t>
  </si>
  <si>
    <t>专业技术岗位11</t>
  </si>
  <si>
    <t>方  祯</t>
  </si>
  <si>
    <t>李星星</t>
  </si>
  <si>
    <t>专业技术岗位12</t>
  </si>
  <si>
    <t>刘昌帆</t>
  </si>
  <si>
    <t>专业技术岗位13</t>
  </si>
  <si>
    <t>刘禹彤</t>
  </si>
  <si>
    <t>刘星豪</t>
  </si>
  <si>
    <t>张天佑</t>
  </si>
  <si>
    <t>专业技术岗位14</t>
  </si>
  <si>
    <t>郭尚杰</t>
  </si>
  <si>
    <t>刘晓荣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</si>
</sst>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26">
    <font>
      <sz val="11"/>
      <color theme="1"/>
      <name val="宋体"/>
      <charset val="134"/>
      <scheme val="minor"/>
    </font>
    <font>
      <sz val="10"/>
      <color indexed="8"/>
      <name val="方正仿宋_GB18030"/>
      <charset val="134"/>
    </font>
    <font>
      <sz val="12"/>
      <color indexed="8"/>
      <name val="方正仿宋_GB18030"/>
      <charset val="134"/>
    </font>
    <font>
      <sz val="18"/>
      <color indexed="8"/>
      <name val="黑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2"/>
      <color indexed="8"/>
      <name val="方正仿宋_GB18030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"/>
  <sheetViews>
    <sheetView tabSelected="1" zoomScale="115" zoomScaleNormal="115" workbookViewId="0">
      <selection activeCell="N3" sqref="N3"/>
    </sheetView>
  </sheetViews>
  <sheetFormatPr defaultColWidth="9" defaultRowHeight="15.75"/>
  <cols>
    <col min="1" max="1" width="11.25" style="2" customWidth="1"/>
    <col min="2" max="2" width="6.5" style="2" customWidth="1"/>
    <col min="3" max="3" width="5" style="2" customWidth="1"/>
    <col min="4" max="4" width="20.1083333333333" style="3" customWidth="1"/>
    <col min="5" max="5" width="13.375" style="3" customWidth="1"/>
    <col min="6" max="6" width="8.04166666666667" style="2" customWidth="1"/>
    <col min="7" max="7" width="7.825" style="2" customWidth="1"/>
    <col min="8" max="8" width="8.475" style="2" customWidth="1"/>
    <col min="9" max="9" width="8.14166666666667" style="2" customWidth="1"/>
    <col min="10" max="10" width="8.5" style="2" customWidth="1"/>
    <col min="11" max="16384" width="9" style="2"/>
  </cols>
  <sheetData>
    <row r="1" ht="54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4" customHeight="1" spans="1:10">
      <c r="A2" s="5" t="s">
        <v>1</v>
      </c>
      <c r="B2" s="5" t="s">
        <v>2</v>
      </c>
      <c r="C2" s="5" t="s">
        <v>3</v>
      </c>
      <c r="D2" s="6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</row>
    <row r="3" s="1" customFormat="1" ht="24" customHeight="1" spans="1:10">
      <c r="A3" s="7">
        <v>20251100402</v>
      </c>
      <c r="B3" s="7" t="s">
        <v>11</v>
      </c>
      <c r="C3" s="8" t="s">
        <v>12</v>
      </c>
      <c r="D3" s="9" t="s">
        <v>13</v>
      </c>
      <c r="E3" s="12" t="s">
        <v>14</v>
      </c>
      <c r="F3" s="7">
        <v>81.1</v>
      </c>
      <c r="G3" s="7">
        <v>12</v>
      </c>
      <c r="H3" s="7">
        <v>82.82</v>
      </c>
      <c r="I3" s="14">
        <f>F3*0.6+H3*0.4</f>
        <v>81.788</v>
      </c>
      <c r="J3" s="15">
        <v>1</v>
      </c>
    </row>
    <row r="4" s="1" customFormat="1" ht="24" customHeight="1" spans="1:10">
      <c r="A4" s="7">
        <v>20251100927</v>
      </c>
      <c r="B4" s="7" t="s">
        <v>15</v>
      </c>
      <c r="C4" s="8" t="s">
        <v>16</v>
      </c>
      <c r="D4" s="9" t="s">
        <v>13</v>
      </c>
      <c r="E4" s="12" t="s">
        <v>14</v>
      </c>
      <c r="F4" s="7">
        <v>71.5</v>
      </c>
      <c r="G4" s="7">
        <v>11</v>
      </c>
      <c r="H4" s="7">
        <v>81.16</v>
      </c>
      <c r="I4" s="14">
        <f>F4*0.6+H4*0.4</f>
        <v>75.364</v>
      </c>
      <c r="J4" s="15">
        <v>2</v>
      </c>
    </row>
    <row r="5" s="1" customFormat="1" ht="24" customHeight="1" spans="1:10">
      <c r="A5" s="7">
        <v>20251100615</v>
      </c>
      <c r="B5" s="7" t="s">
        <v>17</v>
      </c>
      <c r="C5" s="8" t="s">
        <v>16</v>
      </c>
      <c r="D5" s="9" t="s">
        <v>13</v>
      </c>
      <c r="E5" s="7" t="s">
        <v>18</v>
      </c>
      <c r="F5" s="7">
        <v>71.6</v>
      </c>
      <c r="G5" s="7">
        <v>10</v>
      </c>
      <c r="H5" s="7">
        <v>80.72</v>
      </c>
      <c r="I5" s="14">
        <f>F5*0.6+H5*0.4</f>
        <v>75.248</v>
      </c>
      <c r="J5" s="15">
        <v>3</v>
      </c>
    </row>
    <row r="6" s="1" customFormat="1" ht="24" customHeight="1" spans="1:10">
      <c r="A6" s="7">
        <v>20251101016</v>
      </c>
      <c r="B6" s="7" t="s">
        <v>19</v>
      </c>
      <c r="C6" s="8" t="s">
        <v>16</v>
      </c>
      <c r="D6" s="9" t="s">
        <v>13</v>
      </c>
      <c r="E6" s="7" t="s">
        <v>20</v>
      </c>
      <c r="F6" s="7">
        <v>76.9</v>
      </c>
      <c r="G6" s="7">
        <v>15</v>
      </c>
      <c r="H6" s="7">
        <v>81.44</v>
      </c>
      <c r="I6" s="14">
        <f>F6*0.6+H6*0.4</f>
        <v>78.716</v>
      </c>
      <c r="J6" s="15">
        <v>1</v>
      </c>
    </row>
    <row r="7" s="1" customFormat="1" ht="24" customHeight="1" spans="1:10">
      <c r="A7" s="7">
        <v>20251100111</v>
      </c>
      <c r="B7" s="7" t="s">
        <v>21</v>
      </c>
      <c r="C7" s="8" t="s">
        <v>12</v>
      </c>
      <c r="D7" s="9" t="s">
        <v>13</v>
      </c>
      <c r="E7" s="7" t="s">
        <v>20</v>
      </c>
      <c r="F7" s="7">
        <v>78.4</v>
      </c>
      <c r="G7" s="7">
        <v>13</v>
      </c>
      <c r="H7" s="7" t="s">
        <v>22</v>
      </c>
      <c r="I7" s="7"/>
      <c r="J7" s="15"/>
    </row>
    <row r="8" s="1" customFormat="1" ht="24" customHeight="1" spans="1:10">
      <c r="A8" s="7">
        <v>20251100520</v>
      </c>
      <c r="B8" s="7" t="s">
        <v>23</v>
      </c>
      <c r="C8" s="8" t="s">
        <v>12</v>
      </c>
      <c r="D8" s="9" t="s">
        <v>13</v>
      </c>
      <c r="E8" s="7" t="s">
        <v>20</v>
      </c>
      <c r="F8" s="7">
        <v>75.9</v>
      </c>
      <c r="G8" s="7">
        <v>14</v>
      </c>
      <c r="H8" s="7" t="s">
        <v>22</v>
      </c>
      <c r="I8" s="7"/>
      <c r="J8" s="15"/>
    </row>
    <row r="9" s="1" customFormat="1" ht="24" customHeight="1" spans="1:10">
      <c r="A9" s="7">
        <v>20251100503</v>
      </c>
      <c r="B9" s="7" t="s">
        <v>24</v>
      </c>
      <c r="C9" s="8" t="s">
        <v>12</v>
      </c>
      <c r="D9" s="9" t="s">
        <v>13</v>
      </c>
      <c r="E9" s="7" t="s">
        <v>25</v>
      </c>
      <c r="F9" s="7">
        <v>69.6</v>
      </c>
      <c r="G9" s="7">
        <v>25</v>
      </c>
      <c r="H9" s="7">
        <v>80.38</v>
      </c>
      <c r="I9" s="14">
        <f>F9*0.6+H9*0.4</f>
        <v>73.912</v>
      </c>
      <c r="J9" s="15">
        <v>1</v>
      </c>
    </row>
    <row r="10" s="1" customFormat="1" ht="24" customHeight="1" spans="1:10">
      <c r="A10" s="7">
        <v>20251100313</v>
      </c>
      <c r="B10" s="7" t="s">
        <v>26</v>
      </c>
      <c r="C10" s="8" t="s">
        <v>16</v>
      </c>
      <c r="D10" s="9" t="s">
        <v>13</v>
      </c>
      <c r="E10" s="7" t="s">
        <v>25</v>
      </c>
      <c r="F10" s="7">
        <v>67.3</v>
      </c>
      <c r="G10" s="7">
        <v>27</v>
      </c>
      <c r="H10" s="7">
        <v>80.64</v>
      </c>
      <c r="I10" s="14">
        <f>F10*0.6+H10*0.4</f>
        <v>72.636</v>
      </c>
      <c r="J10" s="15">
        <v>2</v>
      </c>
    </row>
    <row r="11" s="1" customFormat="1" ht="24" customHeight="1" spans="1:10">
      <c r="A11" s="7">
        <v>20251100326</v>
      </c>
      <c r="B11" s="7" t="s">
        <v>27</v>
      </c>
      <c r="C11" s="8" t="s">
        <v>12</v>
      </c>
      <c r="D11" s="9" t="s">
        <v>13</v>
      </c>
      <c r="E11" s="7" t="s">
        <v>25</v>
      </c>
      <c r="F11" s="7">
        <v>65.7</v>
      </c>
      <c r="G11" s="7">
        <v>26</v>
      </c>
      <c r="H11" s="7">
        <v>79.26</v>
      </c>
      <c r="I11" s="14">
        <f>F11*0.6+H11*0.4</f>
        <v>71.124</v>
      </c>
      <c r="J11" s="15">
        <v>3</v>
      </c>
    </row>
    <row r="12" s="1" customFormat="1" ht="24" customHeight="1" spans="1:10">
      <c r="A12" s="7">
        <v>20251101113</v>
      </c>
      <c r="B12" s="7" t="s">
        <v>28</v>
      </c>
      <c r="C12" s="8" t="s">
        <v>16</v>
      </c>
      <c r="D12" s="9" t="s">
        <v>13</v>
      </c>
      <c r="E12" s="7" t="s">
        <v>29</v>
      </c>
      <c r="F12" s="7" t="s">
        <v>30</v>
      </c>
      <c r="G12" s="7">
        <v>5</v>
      </c>
      <c r="H12" s="13">
        <v>82.64</v>
      </c>
      <c r="I12" s="14">
        <f>H12</f>
        <v>82.64</v>
      </c>
      <c r="J12" s="15">
        <v>1</v>
      </c>
    </row>
    <row r="13" s="1" customFormat="1" ht="24" customHeight="1" spans="1:10">
      <c r="A13" s="7">
        <v>20251101102</v>
      </c>
      <c r="B13" s="7" t="s">
        <v>31</v>
      </c>
      <c r="C13" s="8" t="s">
        <v>12</v>
      </c>
      <c r="D13" s="9" t="s">
        <v>13</v>
      </c>
      <c r="E13" s="7" t="s">
        <v>29</v>
      </c>
      <c r="F13" s="7" t="s">
        <v>30</v>
      </c>
      <c r="G13" s="7">
        <v>6</v>
      </c>
      <c r="H13" s="13">
        <v>80.98</v>
      </c>
      <c r="I13" s="14">
        <f>H13</f>
        <v>80.98</v>
      </c>
      <c r="J13" s="15">
        <v>2</v>
      </c>
    </row>
    <row r="14" s="1" customFormat="1" ht="24" customHeight="1" spans="1:10">
      <c r="A14" s="7">
        <v>20251101109</v>
      </c>
      <c r="B14" s="7" t="s">
        <v>32</v>
      </c>
      <c r="C14" s="8" t="s">
        <v>16</v>
      </c>
      <c r="D14" s="9" t="s">
        <v>13</v>
      </c>
      <c r="E14" s="7" t="s">
        <v>29</v>
      </c>
      <c r="F14" s="7" t="s">
        <v>30</v>
      </c>
      <c r="G14" s="7">
        <v>4</v>
      </c>
      <c r="H14" s="13">
        <v>79.06</v>
      </c>
      <c r="I14" s="14">
        <f>H14</f>
        <v>79.06</v>
      </c>
      <c r="J14" s="15">
        <v>3</v>
      </c>
    </row>
    <row r="15" s="1" customFormat="1" ht="24" customHeight="1" spans="1:10">
      <c r="A15" s="7">
        <v>20251100406</v>
      </c>
      <c r="B15" s="7" t="s">
        <v>33</v>
      </c>
      <c r="C15" s="8" t="s">
        <v>16</v>
      </c>
      <c r="D15" s="9" t="s">
        <v>13</v>
      </c>
      <c r="E15" s="7" t="s">
        <v>34</v>
      </c>
      <c r="F15" s="7">
        <v>78.8</v>
      </c>
      <c r="G15" s="7">
        <v>21</v>
      </c>
      <c r="H15" s="7">
        <v>82.22</v>
      </c>
      <c r="I15" s="14">
        <f>F15*0.6+H15*0.4</f>
        <v>80.168</v>
      </c>
      <c r="J15" s="15">
        <v>1</v>
      </c>
    </row>
    <row r="16" s="1" customFormat="1" ht="24" customHeight="1" spans="1:10">
      <c r="A16" s="7">
        <v>20251100817</v>
      </c>
      <c r="B16" s="7" t="s">
        <v>35</v>
      </c>
      <c r="C16" s="8" t="s">
        <v>16</v>
      </c>
      <c r="D16" s="9" t="s">
        <v>13</v>
      </c>
      <c r="E16" s="7" t="s">
        <v>34</v>
      </c>
      <c r="F16" s="7">
        <v>76.9</v>
      </c>
      <c r="G16" s="7">
        <v>19</v>
      </c>
      <c r="H16" s="7">
        <v>81.38</v>
      </c>
      <c r="I16" s="14">
        <f>F16*0.6+H16*0.4</f>
        <v>78.692</v>
      </c>
      <c r="J16" s="15">
        <v>2</v>
      </c>
    </row>
    <row r="17" s="1" customFormat="1" ht="24" customHeight="1" spans="1:10">
      <c r="A17" s="7">
        <v>20251100625</v>
      </c>
      <c r="B17" s="7" t="s">
        <v>36</v>
      </c>
      <c r="C17" s="8" t="s">
        <v>16</v>
      </c>
      <c r="D17" s="9" t="s">
        <v>13</v>
      </c>
      <c r="E17" s="7" t="s">
        <v>34</v>
      </c>
      <c r="F17" s="7">
        <v>74.3</v>
      </c>
      <c r="G17" s="7">
        <v>20</v>
      </c>
      <c r="H17" s="7">
        <v>80.72</v>
      </c>
      <c r="I17" s="14">
        <f>F17*0.6+H17*0.4</f>
        <v>76.868</v>
      </c>
      <c r="J17" s="15">
        <v>3</v>
      </c>
    </row>
    <row r="18" s="1" customFormat="1" ht="24" customHeight="1" spans="1:10">
      <c r="A18" s="7">
        <v>20251101108</v>
      </c>
      <c r="B18" s="7" t="s">
        <v>37</v>
      </c>
      <c r="C18" s="8" t="s">
        <v>16</v>
      </c>
      <c r="D18" s="9" t="s">
        <v>13</v>
      </c>
      <c r="E18" s="7" t="s">
        <v>38</v>
      </c>
      <c r="F18" s="7" t="s">
        <v>30</v>
      </c>
      <c r="G18" s="7">
        <v>3</v>
      </c>
      <c r="H18" s="13" t="s">
        <v>22</v>
      </c>
      <c r="I18" s="7"/>
      <c r="J18" s="15"/>
    </row>
    <row r="19" s="1" customFormat="1" ht="24" customHeight="1" spans="1:10">
      <c r="A19" s="7">
        <v>20251101101</v>
      </c>
      <c r="B19" s="7" t="s">
        <v>39</v>
      </c>
      <c r="C19" s="8" t="s">
        <v>12</v>
      </c>
      <c r="D19" s="9" t="s">
        <v>13</v>
      </c>
      <c r="E19" s="12" t="s">
        <v>40</v>
      </c>
      <c r="F19" s="7" t="s">
        <v>30</v>
      </c>
      <c r="G19" s="7">
        <v>7</v>
      </c>
      <c r="H19" s="13">
        <v>81.24</v>
      </c>
      <c r="I19" s="14">
        <f>H19</f>
        <v>81.24</v>
      </c>
      <c r="J19" s="15">
        <v>1</v>
      </c>
    </row>
    <row r="20" s="1" customFormat="1" ht="24" customHeight="1" spans="1:10">
      <c r="A20" s="7">
        <v>20251101111</v>
      </c>
      <c r="B20" s="7" t="s">
        <v>41</v>
      </c>
      <c r="C20" s="8" t="s">
        <v>12</v>
      </c>
      <c r="D20" s="9" t="s">
        <v>13</v>
      </c>
      <c r="E20" s="12" t="s">
        <v>40</v>
      </c>
      <c r="F20" s="7" t="s">
        <v>30</v>
      </c>
      <c r="G20" s="7">
        <v>8</v>
      </c>
      <c r="H20" s="7">
        <v>80.98</v>
      </c>
      <c r="I20" s="14">
        <f>H20</f>
        <v>80.98</v>
      </c>
      <c r="J20" s="15">
        <v>2</v>
      </c>
    </row>
    <row r="21" s="1" customFormat="1" ht="24" customHeight="1" spans="1:10">
      <c r="A21" s="7">
        <v>20251101007</v>
      </c>
      <c r="B21" s="7" t="s">
        <v>42</v>
      </c>
      <c r="C21" s="8" t="s">
        <v>16</v>
      </c>
      <c r="D21" s="9" t="s">
        <v>13</v>
      </c>
      <c r="E21" s="12" t="s">
        <v>43</v>
      </c>
      <c r="F21" s="7">
        <v>79.4</v>
      </c>
      <c r="G21" s="7">
        <v>18</v>
      </c>
      <c r="H21" s="7">
        <v>80.84</v>
      </c>
      <c r="I21" s="14">
        <f>F21*0.6+H21*0.4</f>
        <v>79.976</v>
      </c>
      <c r="J21" s="15">
        <v>1</v>
      </c>
    </row>
    <row r="22" s="1" customFormat="1" ht="24" customHeight="1" spans="1:10">
      <c r="A22" s="7">
        <v>20251100219</v>
      </c>
      <c r="B22" s="7" t="s">
        <v>44</v>
      </c>
      <c r="C22" s="8" t="s">
        <v>12</v>
      </c>
      <c r="D22" s="9" t="s">
        <v>13</v>
      </c>
      <c r="E22" s="12" t="s">
        <v>43</v>
      </c>
      <c r="F22" s="7">
        <v>77.7</v>
      </c>
      <c r="G22" s="7">
        <v>16</v>
      </c>
      <c r="H22" s="7">
        <v>81.06</v>
      </c>
      <c r="I22" s="14">
        <f>F22*0.6+H22*0.4</f>
        <v>79.044</v>
      </c>
      <c r="J22" s="15">
        <v>2</v>
      </c>
    </row>
    <row r="23" s="1" customFormat="1" ht="24" customHeight="1" spans="1:10">
      <c r="A23" s="7">
        <v>20251100518</v>
      </c>
      <c r="B23" s="7" t="s">
        <v>45</v>
      </c>
      <c r="C23" s="8" t="s">
        <v>16</v>
      </c>
      <c r="D23" s="9" t="s">
        <v>13</v>
      </c>
      <c r="E23" s="12" t="s">
        <v>43</v>
      </c>
      <c r="F23" s="7">
        <v>76.9</v>
      </c>
      <c r="G23" s="7">
        <v>17</v>
      </c>
      <c r="H23" s="7">
        <v>81.22</v>
      </c>
      <c r="I23" s="14">
        <f>F23*0.6+H23*0.4</f>
        <v>78.628</v>
      </c>
      <c r="J23" s="15">
        <v>3</v>
      </c>
    </row>
    <row r="24" s="1" customFormat="1" ht="24" customHeight="1" spans="1:10">
      <c r="A24" s="7">
        <v>20251101106</v>
      </c>
      <c r="B24" s="7" t="s">
        <v>46</v>
      </c>
      <c r="C24" s="8" t="s">
        <v>12</v>
      </c>
      <c r="D24" s="9" t="s">
        <v>13</v>
      </c>
      <c r="E24" s="12" t="s">
        <v>47</v>
      </c>
      <c r="F24" s="7" t="s">
        <v>30</v>
      </c>
      <c r="G24" s="7">
        <v>1</v>
      </c>
      <c r="H24" s="13">
        <v>80.86</v>
      </c>
      <c r="I24" s="14">
        <f>H24</f>
        <v>80.86</v>
      </c>
      <c r="J24" s="15">
        <v>1</v>
      </c>
    </row>
    <row r="25" s="1" customFormat="1" ht="24" customHeight="1" spans="1:10">
      <c r="A25" s="7">
        <v>20251101104</v>
      </c>
      <c r="B25" s="7" t="s">
        <v>48</v>
      </c>
      <c r="C25" s="8" t="s">
        <v>12</v>
      </c>
      <c r="D25" s="9" t="s">
        <v>13</v>
      </c>
      <c r="E25" s="12" t="s">
        <v>47</v>
      </c>
      <c r="F25" s="7" t="s">
        <v>30</v>
      </c>
      <c r="G25" s="7">
        <v>2</v>
      </c>
      <c r="H25" s="13">
        <v>80.1</v>
      </c>
      <c r="I25" s="14">
        <f>H25</f>
        <v>80.1</v>
      </c>
      <c r="J25" s="15">
        <v>2</v>
      </c>
    </row>
    <row r="26" s="1" customFormat="1" ht="24" customHeight="1" spans="1:10">
      <c r="A26" s="7">
        <v>20251101110</v>
      </c>
      <c r="B26" s="7" t="s">
        <v>49</v>
      </c>
      <c r="C26" s="8" t="s">
        <v>12</v>
      </c>
      <c r="D26" s="9" t="s">
        <v>13</v>
      </c>
      <c r="E26" s="12" t="s">
        <v>50</v>
      </c>
      <c r="F26" s="7" t="s">
        <v>30</v>
      </c>
      <c r="G26" s="7">
        <v>9</v>
      </c>
      <c r="H26" s="7">
        <v>80.16</v>
      </c>
      <c r="I26" s="14">
        <f>H26</f>
        <v>80.16</v>
      </c>
      <c r="J26" s="15">
        <v>1</v>
      </c>
    </row>
    <row r="27" s="1" customFormat="1" ht="24" customHeight="1" spans="1:10">
      <c r="A27" s="7">
        <v>20251100915</v>
      </c>
      <c r="B27" s="7" t="s">
        <v>51</v>
      </c>
      <c r="C27" s="8" t="s">
        <v>12</v>
      </c>
      <c r="D27" s="9" t="s">
        <v>13</v>
      </c>
      <c r="E27" s="12" t="s">
        <v>52</v>
      </c>
      <c r="F27" s="7">
        <v>75</v>
      </c>
      <c r="G27" s="7">
        <v>28</v>
      </c>
      <c r="H27" s="7">
        <v>81.18</v>
      </c>
      <c r="I27" s="14">
        <f>F27*0.6+H27*0.4</f>
        <v>77.472</v>
      </c>
      <c r="J27" s="15">
        <v>1</v>
      </c>
    </row>
    <row r="28" s="1" customFormat="1" ht="24" customHeight="1" spans="1:10">
      <c r="A28" s="7">
        <v>20251100910</v>
      </c>
      <c r="B28" s="7" t="s">
        <v>53</v>
      </c>
      <c r="C28" s="8" t="s">
        <v>16</v>
      </c>
      <c r="D28" s="9" t="s">
        <v>13</v>
      </c>
      <c r="E28" s="12" t="s">
        <v>52</v>
      </c>
      <c r="F28" s="7">
        <v>69.2</v>
      </c>
      <c r="G28" s="7">
        <v>30</v>
      </c>
      <c r="H28" s="7">
        <v>80.94</v>
      </c>
      <c r="I28" s="14">
        <f>F28*0.6+H28*0.4</f>
        <v>73.896</v>
      </c>
      <c r="J28" s="15">
        <v>2</v>
      </c>
    </row>
    <row r="29" s="1" customFormat="1" ht="24" customHeight="1" spans="1:10">
      <c r="A29" s="7">
        <v>20251100416</v>
      </c>
      <c r="B29" s="7" t="s">
        <v>54</v>
      </c>
      <c r="C29" s="8" t="s">
        <v>12</v>
      </c>
      <c r="D29" s="9" t="s">
        <v>13</v>
      </c>
      <c r="E29" s="12" t="s">
        <v>52</v>
      </c>
      <c r="F29" s="7">
        <v>69.7</v>
      </c>
      <c r="G29" s="7">
        <v>29</v>
      </c>
      <c r="H29" s="7">
        <v>78.9</v>
      </c>
      <c r="I29" s="14">
        <f>F29*0.6+H29*0.4</f>
        <v>73.38</v>
      </c>
      <c r="J29" s="15">
        <v>3</v>
      </c>
    </row>
    <row r="30" s="1" customFormat="1" ht="24" customHeight="1" spans="1:10">
      <c r="A30" s="7">
        <v>20251100422</v>
      </c>
      <c r="B30" s="7" t="s">
        <v>55</v>
      </c>
      <c r="C30" s="8" t="s">
        <v>12</v>
      </c>
      <c r="D30" s="9" t="s">
        <v>13</v>
      </c>
      <c r="E30" s="12" t="s">
        <v>56</v>
      </c>
      <c r="F30" s="7">
        <v>76</v>
      </c>
      <c r="G30" s="7">
        <v>22</v>
      </c>
      <c r="H30" s="7">
        <v>80.94</v>
      </c>
      <c r="I30" s="14">
        <f>F30*0.6+H30*0.4</f>
        <v>77.976</v>
      </c>
      <c r="J30" s="15">
        <v>1</v>
      </c>
    </row>
    <row r="31" s="1" customFormat="1" ht="24" customHeight="1" spans="1:10">
      <c r="A31" s="7">
        <v>20251100612</v>
      </c>
      <c r="B31" s="7" t="s">
        <v>57</v>
      </c>
      <c r="C31" s="8" t="s">
        <v>12</v>
      </c>
      <c r="D31" s="9" t="s">
        <v>13</v>
      </c>
      <c r="E31" s="12" t="s">
        <v>56</v>
      </c>
      <c r="F31" s="7">
        <v>75.6</v>
      </c>
      <c r="G31" s="7">
        <v>23</v>
      </c>
      <c r="H31" s="7">
        <v>79.8</v>
      </c>
      <c r="I31" s="14">
        <f>F31*0.6+H31*0.4</f>
        <v>77.28</v>
      </c>
      <c r="J31" s="15">
        <v>2</v>
      </c>
    </row>
    <row r="32" s="1" customFormat="1" ht="24" customHeight="1" spans="1:10">
      <c r="A32" s="7">
        <v>20251100411</v>
      </c>
      <c r="B32" s="7" t="s">
        <v>58</v>
      </c>
      <c r="C32" s="8" t="s">
        <v>16</v>
      </c>
      <c r="D32" s="9" t="s">
        <v>13</v>
      </c>
      <c r="E32" s="12" t="s">
        <v>56</v>
      </c>
      <c r="F32" s="7">
        <v>73.8</v>
      </c>
      <c r="G32" s="7">
        <v>24</v>
      </c>
      <c r="H32" s="7" t="s">
        <v>22</v>
      </c>
      <c r="I32" s="7"/>
      <c r="J32" s="15"/>
    </row>
    <row r="33" ht="24" customHeight="1"/>
    <row r="34" spans="1:5">
      <c r="A34" s="10"/>
      <c r="B34" s="10"/>
      <c r="C34" s="10"/>
      <c r="D34" s="10"/>
      <c r="E34" s="10"/>
    </row>
  </sheetData>
  <sortState ref="A3:K32">
    <sortCondition ref="I3:I32" descending="1"/>
  </sortState>
  <mergeCells count="1">
    <mergeCell ref="A1:J1"/>
  </mergeCells>
  <printOptions horizontalCentered="1"/>
  <pageMargins left="0.196850393700787" right="0.196850393700787" top="0.393700787401575" bottom="0.393700787401575" header="0.31496062992126" footer="0.196850393700787"/>
  <pageSetup paperSize="9" scale="97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2023-04-24T01:45:00Z</dcterms:created>
  <cp:lastPrinted>2005-01-02T20:57:00Z</cp:lastPrinted>
  <dcterms:modified xsi:type="dcterms:W3CDTF">2025-11-27T15:30:01Z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CB8D8DF385B44FD78E78C577B7B3F2B9_13</vt:lpwstr>
  </property>
  <property fmtid="{D5CDD505-2E9C-101B-9397-08002B2CF9AE}" pid="3" name="KSOProductBuildVer">
    <vt:lpwstr>2052-12.8.2.20327</vt:lpwstr>
  </property>
</Properties>
</file>